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5555" windowHeight="12405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(2)'!$D$9:$D$35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(2)'!$A$1:$E$40</definedName>
  </definedNames>
  <calcPr calcId="145621"/>
</workbook>
</file>

<file path=xl/calcChain.xml><?xml version="1.0" encoding="utf-8"?>
<calcChain xmlns="http://schemas.openxmlformats.org/spreadsheetml/2006/main">
  <c r="E37" i="2" l="1"/>
  <c r="E30" i="2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5" i="2"/>
  <c r="E36" i="2"/>
  <c r="E38" i="2"/>
  <c r="E39" i="2"/>
  <c r="E40" i="2"/>
  <c r="E10" i="2"/>
  <c r="E7" i="2"/>
  <c r="D8" i="2" l="1"/>
  <c r="C8" i="2" l="1"/>
  <c r="E8" i="2" l="1"/>
</calcChain>
</file>

<file path=xl/sharedStrings.xml><?xml version="1.0" encoding="utf-8"?>
<sst xmlns="http://schemas.openxmlformats.org/spreadsheetml/2006/main" count="39" uniqueCount="39">
  <si>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</si>
  <si>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</si>
  <si>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</si>
  <si>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</si>
  <si>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</si>
  <si>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</si>
  <si>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</si>
  <si>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2020/2019,
(%)</t>
  </si>
  <si>
    <t>Государственная программа "Развитие здравоохранения Республики Татарстан до 2025 года"</t>
  </si>
  <si>
    <t>Государственная программа "Развитие образования и науки Республики Татарстан на 2014 - 2025 годы"</t>
  </si>
  <si>
    <t>Государственная программа "Социальная поддержка граждан Республики Татарстан" на 2014 - 2025 годы</t>
  </si>
  <si>
    <t>Государственная программа "Содействие занятости населения Республики Татарстан на 2014 - 2025 годы"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</si>
  <si>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2014 - 2024 годы"</t>
  </si>
  <si>
    <t>Государственная программа "Охрана окружающей среды, воспроизводство и использование природных ресурсов Республики Татарстан на 2014 - 2022 годы"</t>
  </si>
  <si>
    <t>Государственная программа "Экономическое развитие и инновационная экономика Республики Татарстан на 2014 - 2024 годы"</t>
  </si>
  <si>
    <t>Государственная программа "Развитие информационных и коммуникационных технологий в Республике Татарстан "Открытый Татарстан" на 2014 - 2022 годы"</t>
  </si>
  <si>
    <t>Государственная программа "Развитие транспортной системы Республики Татарстан на 2014 - 2024 годы"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</si>
  <si>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 на 2013 - 2025 годы""</t>
  </si>
  <si>
    <t>Государственная программа "Развитие лесного хозяйства Республики Татарстан на 2014 - 2024 годы"</t>
  </si>
  <si>
    <t>Государственная программа "Управление государственным имуществом Республики Татарстан на 2014 - 2023 годы"</t>
  </si>
  <si>
    <t>Государственная программа "Управление государственными финансами Республики Татарстан на 2014 - 2024 годы"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</si>
  <si>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 на 2014 - 2023 годы"</t>
  </si>
  <si>
    <t>Государственная программа "Реализация государственной национальной политики в Республике Татарстан на 2014 - 2023 годы"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</si>
  <si>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 на 2014 - 2022 годы"</t>
  </si>
  <si>
    <t>Государственная программа "Развитие рынка газомоторного топлива в Республике Татарстан на 2013 - 2023 годы"</t>
  </si>
  <si>
    <t>Государственная программа "Развитие юстиции в Республике Татарстан на 2014 - 2023 годы"</t>
  </si>
  <si>
    <t>Государственная программа "Развитие сферы туризма и гостеприимства в Республике Татарстан на 2014 - 2023 годы"</t>
  </si>
  <si>
    <t>Государственная программа "Реализация антикоррупционной политики Республики Татарстан на 2015 - 2023 годы"</t>
  </si>
  <si>
    <t>Государственная программа "Стратегическое управление талантами в Республике Татарстан на 2015 - 2022 годы"</t>
  </si>
  <si>
    <t>Государственная программа "Развитие архивного дела в Республике Татарстан на 2016 - 2023 годы"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</si>
  <si>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 на 2019 - 2022 годы"</t>
  </si>
  <si>
    <t>Государственная программа "Развитие физической культуры и спорта в Республике Татарстан на 2019 - 2023 годы"</t>
  </si>
  <si>
    <t>Сведения об исполнении бюджета Республики Татарстан в разрезе государственных программ
за 9 месяцев 2020 года в сравнении с 9 месяцами 2019 года</t>
  </si>
  <si>
    <t>Исполнение
 за 9 месяцев
2019 года</t>
  </si>
  <si>
    <t>Исполнение 
за 9 месяцев
2020 года</t>
  </si>
  <si>
    <t>Государственная программа "Обеспечение общественного порядка и противодействие преступности в Республике Татарстан на 2014 - 2025 годы"</t>
  </si>
  <si>
    <t>Государственная программа "Развитие культуры Республики Татарстан на 2014 - 2025 годы"</t>
  </si>
  <si>
    <t>Государственная программа Республики Татарстан "Сохранение национальной идентичности татарского народа (2014 - 2023 годы)"</t>
  </si>
  <si>
    <t>Государственная программа "Развитие молодежной политики в Республике Татарстан на 2019 - 2025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</si>
</sst>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S40"/>
  <sheetViews>
    <sheetView showGridLines="0" tabSelected="1" view="pageBreakPreview" zoomScale="80" zoomScaleNormal="70" zoomScaleSheetLayoutView="80" workbookViewId="0">
      <selection activeCell="E7" sqref="E7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33.75" customHeight="1" x14ac:dyDescent="0.3">
      <c r="A2" s="17" t="s">
        <v>32</v>
      </c>
      <c r="B2" s="17"/>
      <c r="C2" s="17"/>
      <c r="D2" s="17"/>
      <c r="E2" s="17"/>
    </row>
    <row r="3" spans="1:5" x14ac:dyDescent="0.3">
      <c r="C3" s="3"/>
      <c r="E3" s="6" t="s">
        <v>1</v>
      </c>
    </row>
    <row r="4" spans="1:5" ht="42.75" customHeight="1" x14ac:dyDescent="0.3">
      <c r="A4" s="18"/>
      <c r="B4" s="19" t="s">
        <v>0</v>
      </c>
      <c r="C4" s="19" t="s">
        <v>33</v>
      </c>
      <c r="D4" s="19" t="s">
        <v>34</v>
      </c>
      <c r="E4" s="19" t="s">
        <v>7</v>
      </c>
    </row>
    <row r="5" spans="1:5" ht="25.15" customHeight="1" x14ac:dyDescent="0.3">
      <c r="A5" s="18"/>
      <c r="B5" s="19"/>
      <c r="C5" s="19"/>
      <c r="D5" s="19"/>
      <c r="E5" s="19"/>
    </row>
    <row r="6" spans="1:5" ht="1.5" customHeight="1" x14ac:dyDescent="0.3">
      <c r="A6" s="18"/>
      <c r="B6" s="19"/>
      <c r="C6" s="19"/>
      <c r="D6" s="19"/>
      <c r="E6" s="19"/>
    </row>
    <row r="7" spans="1:5" ht="24.75" customHeight="1" x14ac:dyDescent="0.3">
      <c r="A7" s="8"/>
      <c r="B7" s="9" t="s">
        <v>2</v>
      </c>
      <c r="C7" s="16">
        <v>182568234</v>
      </c>
      <c r="D7" s="16">
        <v>205829241.5</v>
      </c>
      <c r="E7" s="16">
        <f>D7*100/C7</f>
        <v>112.74099386862667</v>
      </c>
    </row>
    <row r="8" spans="1:5" ht="28.5" customHeight="1" x14ac:dyDescent="0.35">
      <c r="A8" s="8"/>
      <c r="B8" s="11" t="s">
        <v>3</v>
      </c>
      <c r="C8" s="10">
        <f>SUM(C10:C40)</f>
        <v>175102478.30000001</v>
      </c>
      <c r="D8" s="10">
        <f>SUM(D10:D40)</f>
        <v>196101387.99999997</v>
      </c>
      <c r="E8" s="10">
        <f>D8*100/C8</f>
        <v>111.99235436520944</v>
      </c>
    </row>
    <row r="9" spans="1:5" ht="18" customHeight="1" x14ac:dyDescent="0.3">
      <c r="A9" s="8"/>
      <c r="B9" s="12"/>
      <c r="C9" s="10"/>
      <c r="D9" s="10"/>
      <c r="E9" s="10"/>
    </row>
    <row r="10" spans="1:5" s="5" customFormat="1" ht="37.5" x14ac:dyDescent="0.25">
      <c r="A10" s="13">
        <v>1</v>
      </c>
      <c r="B10" s="14" t="s">
        <v>8</v>
      </c>
      <c r="C10" s="15">
        <v>26607810.199999999</v>
      </c>
      <c r="D10" s="15">
        <v>37287758.600000001</v>
      </c>
      <c r="E10" s="15">
        <f>D10*100/C10</f>
        <v>140.13839665768512</v>
      </c>
    </row>
    <row r="11" spans="1:5" s="5" customFormat="1" ht="37.5" x14ac:dyDescent="0.25">
      <c r="A11" s="13">
        <v>2</v>
      </c>
      <c r="B11" s="14" t="s">
        <v>9</v>
      </c>
      <c r="C11" s="15">
        <v>45819187.5</v>
      </c>
      <c r="D11" s="15">
        <v>48555027.399999999</v>
      </c>
      <c r="E11" s="15">
        <f t="shared" ref="E11:E40" si="0">D11*100/C11</f>
        <v>105.97094808806899</v>
      </c>
    </row>
    <row r="12" spans="1:5" s="5" customFormat="1" ht="37.5" x14ac:dyDescent="0.25">
      <c r="A12" s="13">
        <v>3</v>
      </c>
      <c r="B12" s="14" t="s">
        <v>10</v>
      </c>
      <c r="C12" s="15">
        <v>16280770.1</v>
      </c>
      <c r="D12" s="15">
        <v>19758448.5</v>
      </c>
      <c r="E12" s="15">
        <f t="shared" si="0"/>
        <v>121.36065050141578</v>
      </c>
    </row>
    <row r="13" spans="1:5" s="5" customFormat="1" ht="39" customHeight="1" x14ac:dyDescent="0.25">
      <c r="A13" s="13">
        <v>4</v>
      </c>
      <c r="B13" s="14" t="s">
        <v>4</v>
      </c>
      <c r="C13" s="15">
        <v>7260749.5</v>
      </c>
      <c r="D13" s="15">
        <v>7387756.9000000004</v>
      </c>
      <c r="E13" s="15">
        <f t="shared" si="0"/>
        <v>101.74923263776006</v>
      </c>
    </row>
    <row r="14" spans="1:5" s="5" customFormat="1" ht="37.5" x14ac:dyDescent="0.25">
      <c r="A14" s="13">
        <v>5</v>
      </c>
      <c r="B14" s="14" t="s">
        <v>11</v>
      </c>
      <c r="C14" s="15">
        <v>1294054.5</v>
      </c>
      <c r="D14" s="15">
        <v>3746515.1</v>
      </c>
      <c r="E14" s="15">
        <f t="shared" si="0"/>
        <v>289.51756668671993</v>
      </c>
    </row>
    <row r="15" spans="1:5" s="5" customFormat="1" ht="37.5" customHeight="1" x14ac:dyDescent="0.25">
      <c r="A15" s="13">
        <v>6</v>
      </c>
      <c r="B15" s="14" t="s">
        <v>35</v>
      </c>
      <c r="C15" s="15">
        <v>1476464.6</v>
      </c>
      <c r="D15" s="15">
        <v>1801808.2</v>
      </c>
      <c r="E15" s="15">
        <f t="shared" si="0"/>
        <v>122.03531327469686</v>
      </c>
    </row>
    <row r="16" spans="1:5" s="5" customFormat="1" ht="54.75" customHeight="1" x14ac:dyDescent="0.25">
      <c r="A16" s="13">
        <v>7</v>
      </c>
      <c r="B16" s="14" t="s">
        <v>12</v>
      </c>
      <c r="C16" s="15">
        <v>1027461.5</v>
      </c>
      <c r="D16" s="15">
        <v>1065763.8</v>
      </c>
      <c r="E16" s="15">
        <f t="shared" si="0"/>
        <v>103.72785744283362</v>
      </c>
    </row>
    <row r="17" spans="1:5" s="5" customFormat="1" ht="39" customHeight="1" x14ac:dyDescent="0.25">
      <c r="A17" s="13">
        <v>8</v>
      </c>
      <c r="B17" s="14" t="s">
        <v>36</v>
      </c>
      <c r="C17" s="15">
        <v>6718597.4000000004</v>
      </c>
      <c r="D17" s="15">
        <v>5892091.7999999998</v>
      </c>
      <c r="E17" s="15">
        <f t="shared" si="0"/>
        <v>87.698241897929464</v>
      </c>
    </row>
    <row r="18" spans="1:5" s="5" customFormat="1" ht="39" customHeight="1" x14ac:dyDescent="0.25">
      <c r="A18" s="13">
        <v>9</v>
      </c>
      <c r="B18" s="14" t="s">
        <v>13</v>
      </c>
      <c r="C18" s="15">
        <v>507331.9</v>
      </c>
      <c r="D18" s="15">
        <v>807464.2</v>
      </c>
      <c r="E18" s="15">
        <f t="shared" si="0"/>
        <v>159.15896477237089</v>
      </c>
    </row>
    <row r="19" spans="1:5" s="5" customFormat="1" ht="39.75" customHeight="1" x14ac:dyDescent="0.25">
      <c r="A19" s="13">
        <v>10</v>
      </c>
      <c r="B19" s="14" t="s">
        <v>14</v>
      </c>
      <c r="C19" s="15">
        <v>4383214.2</v>
      </c>
      <c r="D19" s="15">
        <v>7530304.2000000002</v>
      </c>
      <c r="E19" s="15">
        <f t="shared" si="0"/>
        <v>171.79868143336458</v>
      </c>
    </row>
    <row r="20" spans="1:5" s="5" customFormat="1" ht="55.5" customHeight="1" x14ac:dyDescent="0.25">
      <c r="A20" s="13">
        <v>11</v>
      </c>
      <c r="B20" s="14" t="s">
        <v>15</v>
      </c>
      <c r="C20" s="15">
        <v>1980010.3</v>
      </c>
      <c r="D20" s="15">
        <v>1854083.3</v>
      </c>
      <c r="E20" s="15">
        <f t="shared" si="0"/>
        <v>93.640083589464155</v>
      </c>
    </row>
    <row r="21" spans="1:5" s="5" customFormat="1" ht="40.5" customHeight="1" x14ac:dyDescent="0.25">
      <c r="A21" s="13">
        <v>12</v>
      </c>
      <c r="B21" s="14" t="s">
        <v>16</v>
      </c>
      <c r="C21" s="15">
        <v>31822918.600000001</v>
      </c>
      <c r="D21" s="15">
        <v>26213659</v>
      </c>
      <c r="E21" s="15">
        <f t="shared" si="0"/>
        <v>82.373522458747701</v>
      </c>
    </row>
    <row r="22" spans="1:5" s="5" customFormat="1" ht="56.25" x14ac:dyDescent="0.25">
      <c r="A22" s="13">
        <v>13</v>
      </c>
      <c r="B22" s="14" t="s">
        <v>17</v>
      </c>
      <c r="C22" s="15">
        <v>11280526.1</v>
      </c>
      <c r="D22" s="15">
        <v>11379822</v>
      </c>
      <c r="E22" s="15">
        <f t="shared" si="0"/>
        <v>100.88024174688094</v>
      </c>
    </row>
    <row r="23" spans="1:5" s="5" customFormat="1" ht="37.5" x14ac:dyDescent="0.25">
      <c r="A23" s="13">
        <v>14</v>
      </c>
      <c r="B23" s="14" t="s">
        <v>18</v>
      </c>
      <c r="C23" s="15">
        <v>780643.4</v>
      </c>
      <c r="D23" s="15">
        <v>873528.2</v>
      </c>
      <c r="E23" s="15">
        <f t="shared" si="0"/>
        <v>111.89849296106263</v>
      </c>
    </row>
    <row r="24" spans="1:5" s="5" customFormat="1" ht="37.5" x14ac:dyDescent="0.25">
      <c r="A24" s="13">
        <v>15</v>
      </c>
      <c r="B24" s="14" t="s">
        <v>19</v>
      </c>
      <c r="C24" s="15">
        <v>1308026.6000000001</v>
      </c>
      <c r="D24" s="15">
        <v>410185.2</v>
      </c>
      <c r="E24" s="15">
        <f t="shared" si="0"/>
        <v>31.359087039973037</v>
      </c>
    </row>
    <row r="25" spans="1:5" s="5" customFormat="1" ht="37.5" x14ac:dyDescent="0.25">
      <c r="A25" s="13">
        <v>16</v>
      </c>
      <c r="B25" s="14" t="s">
        <v>20</v>
      </c>
      <c r="C25" s="15">
        <v>9861007.6999999993</v>
      </c>
      <c r="D25" s="15">
        <v>10121882.6</v>
      </c>
      <c r="E25" s="15">
        <f t="shared" si="0"/>
        <v>102.6455196865935</v>
      </c>
    </row>
    <row r="26" spans="1:5" s="5" customFormat="1" ht="57" customHeight="1" x14ac:dyDescent="0.25">
      <c r="A26" s="13">
        <v>17</v>
      </c>
      <c r="B26" s="14" t="s">
        <v>21</v>
      </c>
      <c r="C26" s="15">
        <v>35040.400000000001</v>
      </c>
      <c r="D26" s="15">
        <v>25653.8</v>
      </c>
      <c r="E26" s="15">
        <f t="shared" si="0"/>
        <v>73.21206378922615</v>
      </c>
    </row>
    <row r="27" spans="1:5" s="5" customFormat="1" ht="41.25" customHeight="1" x14ac:dyDescent="0.25">
      <c r="A27" s="13">
        <v>18</v>
      </c>
      <c r="B27" s="14" t="s">
        <v>22</v>
      </c>
      <c r="C27" s="15">
        <v>31474.400000000001</v>
      </c>
      <c r="D27" s="15">
        <v>23207</v>
      </c>
      <c r="E27" s="15">
        <f t="shared" si="0"/>
        <v>73.732938515110689</v>
      </c>
    </row>
    <row r="28" spans="1:5" s="5" customFormat="1" ht="37.5" x14ac:dyDescent="0.25">
      <c r="A28" s="13">
        <v>19</v>
      </c>
      <c r="B28" s="14" t="s">
        <v>37</v>
      </c>
      <c r="C28" s="15">
        <v>27077</v>
      </c>
      <c r="D28" s="15">
        <v>20555.5</v>
      </c>
      <c r="E28" s="15">
        <f t="shared" si="0"/>
        <v>75.914983196070466</v>
      </c>
    </row>
    <row r="29" spans="1:5" s="5" customFormat="1" ht="56.25" x14ac:dyDescent="0.25">
      <c r="A29" s="13">
        <v>20</v>
      </c>
      <c r="B29" s="14" t="s">
        <v>23</v>
      </c>
      <c r="C29" s="15">
        <v>76419.899999999994</v>
      </c>
      <c r="D29" s="15">
        <v>32110.5</v>
      </c>
      <c r="E29" s="15">
        <f t="shared" si="0"/>
        <v>42.018505651014991</v>
      </c>
    </row>
    <row r="30" spans="1:5" s="5" customFormat="1" ht="37.5" x14ac:dyDescent="0.25">
      <c r="A30" s="13">
        <v>21</v>
      </c>
      <c r="B30" s="14" t="s">
        <v>24</v>
      </c>
      <c r="C30" s="15">
        <v>44621</v>
      </c>
      <c r="D30" s="15">
        <v>6205.9</v>
      </c>
      <c r="E30" s="15">
        <f t="shared" si="0"/>
        <v>13.90802536922077</v>
      </c>
    </row>
    <row r="31" spans="1:5" s="5" customFormat="1" ht="37.5" x14ac:dyDescent="0.25">
      <c r="A31" s="13">
        <v>22</v>
      </c>
      <c r="B31" s="14" t="s">
        <v>25</v>
      </c>
      <c r="C31" s="15">
        <v>441869.7</v>
      </c>
      <c r="D31" s="15">
        <v>425573.5</v>
      </c>
      <c r="E31" s="15">
        <f t="shared" si="0"/>
        <v>96.311989710993984</v>
      </c>
    </row>
    <row r="32" spans="1:5" s="5" customFormat="1" ht="38.25" customHeight="1" x14ac:dyDescent="0.25">
      <c r="A32" s="13">
        <v>23</v>
      </c>
      <c r="B32" s="14" t="s">
        <v>5</v>
      </c>
      <c r="C32" s="15">
        <v>5596.6</v>
      </c>
      <c r="D32" s="15">
        <v>2516.4</v>
      </c>
      <c r="E32" s="15">
        <f t="shared" si="0"/>
        <v>44.963013258049529</v>
      </c>
    </row>
    <row r="33" spans="1:19" s="5" customFormat="1" ht="40.5" customHeight="1" x14ac:dyDescent="0.25">
      <c r="A33" s="13">
        <v>24</v>
      </c>
      <c r="B33" s="14" t="s">
        <v>26</v>
      </c>
      <c r="C33" s="15">
        <v>62493.3</v>
      </c>
      <c r="D33" s="15">
        <v>30487.200000000001</v>
      </c>
      <c r="E33" s="15">
        <f t="shared" si="0"/>
        <v>48.784749725170535</v>
      </c>
    </row>
    <row r="34" spans="1:19" s="5" customFormat="1" ht="37.5" x14ac:dyDescent="0.25">
      <c r="A34" s="13">
        <v>25</v>
      </c>
      <c r="B34" s="14" t="s">
        <v>27</v>
      </c>
      <c r="C34" s="15">
        <v>4107.1000000000004</v>
      </c>
      <c r="D34" s="15">
        <v>3681</v>
      </c>
      <c r="E34" s="15">
        <f t="shared" si="0"/>
        <v>89.625283046431775</v>
      </c>
    </row>
    <row r="35" spans="1:19" s="5" customFormat="1" ht="37.5" x14ac:dyDescent="0.25">
      <c r="A35" s="13">
        <v>26</v>
      </c>
      <c r="B35" s="14" t="s">
        <v>28</v>
      </c>
      <c r="C35" s="15">
        <v>83335</v>
      </c>
      <c r="D35" s="15">
        <v>62210</v>
      </c>
      <c r="E35" s="15">
        <f t="shared" si="0"/>
        <v>74.650506989860204</v>
      </c>
    </row>
    <row r="36" spans="1:19" s="5" customFormat="1" ht="37.5" x14ac:dyDescent="0.25">
      <c r="A36" s="13">
        <v>27</v>
      </c>
      <c r="B36" s="14" t="s">
        <v>29</v>
      </c>
      <c r="C36" s="15">
        <v>97722.4</v>
      </c>
      <c r="D36" s="15">
        <v>125225.60000000001</v>
      </c>
      <c r="E36" s="15">
        <f t="shared" si="0"/>
        <v>128.14421258585546</v>
      </c>
    </row>
    <row r="37" spans="1:19" s="5" customFormat="1" ht="56.25" x14ac:dyDescent="0.25">
      <c r="A37" s="13">
        <v>28</v>
      </c>
      <c r="B37" s="14" t="s">
        <v>30</v>
      </c>
      <c r="C37" s="15">
        <v>169.4</v>
      </c>
      <c r="D37" s="15">
        <v>570.1</v>
      </c>
      <c r="E37" s="15">
        <f t="shared" si="0"/>
        <v>336.54073199527744</v>
      </c>
      <c r="S37" s="5">
        <v>0</v>
      </c>
    </row>
    <row r="38" spans="1:19" s="4" customFormat="1" ht="37.5" x14ac:dyDescent="0.25">
      <c r="A38" s="13">
        <v>29</v>
      </c>
      <c r="B38" s="14" t="s">
        <v>6</v>
      </c>
      <c r="C38" s="15">
        <v>841348.4</v>
      </c>
      <c r="D38" s="15">
        <v>2487535.1</v>
      </c>
      <c r="E38" s="15">
        <f t="shared" si="0"/>
        <v>295.66052541372869</v>
      </c>
      <c r="F38" s="7"/>
    </row>
    <row r="39" spans="1:19" ht="37.5" x14ac:dyDescent="0.3">
      <c r="A39" s="13">
        <v>30</v>
      </c>
      <c r="B39" s="14" t="s">
        <v>31</v>
      </c>
      <c r="C39" s="15">
        <v>2435551.7000000002</v>
      </c>
      <c r="D39" s="15">
        <v>4748788.5</v>
      </c>
      <c r="E39" s="15">
        <f t="shared" si="0"/>
        <v>194.97793867401788</v>
      </c>
    </row>
    <row r="40" spans="1:19" ht="37.5" x14ac:dyDescent="0.3">
      <c r="A40" s="13">
        <v>31</v>
      </c>
      <c r="B40" s="14" t="s">
        <v>38</v>
      </c>
      <c r="C40" s="15">
        <v>2506877.9</v>
      </c>
      <c r="D40" s="15">
        <v>3420968.9</v>
      </c>
      <c r="E40" s="15">
        <f t="shared" si="0"/>
        <v>136.46332356274712</v>
      </c>
    </row>
  </sheetData>
  <autoFilter ref="D9:D35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2020-10-29T08:52:31Z</cp:lastPrinted>
  <dcterms:created xsi:type="dcterms:W3CDTF">2016-07-20T06:48:49Z</dcterms:created>
  <dcterms:modified xsi:type="dcterms:W3CDTF">2020-10-29T08:52:34Z</dcterms:modified>
</cp:coreProperties>
</file>