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Бюджет 2025-2027\"/>
    </mc:Choice>
  </mc:AlternateContent>
  <xr:revisionPtr revIDLastSave="0" documentId="13_ncr:1_{8141B916-B225-445D-BA34-752B1428060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жид " sheetId="2" r:id="rId1"/>
  </sheets>
  <definedNames>
    <definedName name="_xlnm.Print_Area" localSheetId="0">'ожид '!$A$1:$F$31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/>
  <c r="D22" i="2"/>
  <c r="C22" i="2"/>
  <c r="B22" i="2"/>
  <c r="F8" i="2"/>
  <c r="E8" i="2"/>
  <c r="E7" i="2" s="1"/>
  <c r="D8" i="2"/>
  <c r="D7" i="2" s="1"/>
  <c r="C8" i="2"/>
  <c r="B8" i="2"/>
  <c r="C7" i="2" l="1"/>
  <c r="F7" i="2"/>
  <c r="B7" i="2"/>
</calcChain>
</file>

<file path=xl/sharedStrings.xml><?xml version="1.0" encoding="utf-8"?>
<sst xmlns="http://schemas.openxmlformats.org/spreadsheetml/2006/main" count="36" uniqueCount="36">
  <si>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</si>
  <si>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</si>
  <si>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</si>
  <si>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Безвозмездные поступления от государственных (муниципальных) организаций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</si>
  <si>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</si>
  <si>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</si>
  <si>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</si>
  <si>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Дотации бюджетам бюджетной системы Российской Федерации</t>
  </si>
  <si>
    <t>Безвозмездные поступления</t>
  </si>
  <si>
    <t>Неналоговые доходы</t>
  </si>
  <si>
    <t>Иные налоговые доходы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</si>
  <si>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</si>
  <si>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</si>
  <si>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 на игорный бизнес</t>
  </si>
  <si>
    <t>Транспортный налог</t>
  </si>
  <si>
    <t>Налог на имущество организаций</t>
  </si>
  <si>
    <t>Налог на профессиональный доход</t>
  </si>
  <si>
    <t>Налог, взимаемый в связи с применением упрощенной системы налогообложения</t>
  </si>
  <si>
    <t>Акцизы по подакцизным товарам (продукции), производимым на территории Российской Федерации</t>
  </si>
  <si>
    <t>Налог на доходы физических лиц</t>
  </si>
  <si>
    <t>Налог на прибыль организаций</t>
  </si>
  <si>
    <t>Налоговые и неналоговые доходы</t>
  </si>
  <si>
    <t>Доходы всего</t>
  </si>
  <si>
    <t>2024 год</t>
  </si>
  <si>
    <t>2023 год</t>
  </si>
  <si>
    <t>Прогноз</t>
  </si>
  <si>
    <t xml:space="preserve">Факт </t>
  </si>
  <si>
    <t>Наименование</t>
  </si>
  <si>
    <t>тыс.рублей</t>
  </si>
  <si>
    <t>2025 год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</si>
  <si>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</si>
  <si>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2026 год</t>
  </si>
  <si>
    <t xml:space="preserve">Ожидаемое </t>
  </si>
  <si>
    <t>2027 год</t>
  </si>
  <si>
    <t>Сведения о доходах бюджета Республики Татарстан по видам доходов на 2025 год и на плановый период 2026 и 2027 годов в сравнении с  ожидаемым исполнением за 2024 год и отчетом за 2023 год</t>
  </si>
  <si>
    <t>Безвозмездные поступления от негосударственных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</si>
</sst>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/>
    <xf numFmtId="0" fontId="7" fillId="0" borderId="1" xfId="0" applyFont="1" applyFill="1" applyBorder="1" applyAlignment="1">
      <alignment vertical="top" wrapText="1"/>
    </xf>
    <xf numFmtId="4" fontId="8" fillId="0" borderId="0" xfId="0" applyNumberFormat="1" applyFont="1"/>
    <xf numFmtId="164" fontId="5" fillId="0" borderId="0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B09A-E4DB-44CA-818D-64E12C617ED9}">
  <sheetPr>
    <pageSetUpPr fitToPage="1"/>
  </sheetPr>
  <dimension ref="A2:F36"/>
  <sheetViews>
    <sheetView tabSelected="1" view="pageBreakPreview" zoomScale="90" zoomScaleNormal="100" zoomScaleSheetLayoutView="90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C38" sqref="C38"/>
    </sheetView>
  </sheetViews>
  <sheetFormatPr defaultRowHeight="15" x14ac:dyDescent="0.25"/>
  <cols>
    <col min="1" max="1" width="77.85546875" style="1" customWidth="1"/>
    <col min="2" max="3" width="21.85546875" style="1" customWidth="1"/>
    <col min="4" max="4" width="20.28515625" style="1" customWidth="1"/>
    <col min="5" max="5" width="18" style="1" bestFit="1" customWidth="1"/>
    <col min="6" max="6" width="20.85546875" style="1" customWidth="1"/>
    <col min="7" max="16384" width="9.140625" style="1"/>
  </cols>
  <sheetData>
    <row r="2" spans="1:6" ht="64.5" customHeight="1" x14ac:dyDescent="0.25">
      <c r="A2" s="24" t="s">
        <v>34</v>
      </c>
      <c r="B2" s="24"/>
      <c r="C2" s="24"/>
      <c r="D2" s="24"/>
      <c r="E2" s="24"/>
      <c r="F2" s="24"/>
    </row>
    <row r="3" spans="1:6" ht="15.75" x14ac:dyDescent="0.25">
      <c r="B3" s="2"/>
      <c r="C3" s="2"/>
      <c r="E3" s="20"/>
    </row>
    <row r="4" spans="1:6" ht="15.75" x14ac:dyDescent="0.25">
      <c r="B4" s="14"/>
      <c r="C4" s="21"/>
      <c r="F4" s="15" t="s">
        <v>28</v>
      </c>
    </row>
    <row r="5" spans="1:6" ht="18.75" x14ac:dyDescent="0.25">
      <c r="A5" s="25" t="s">
        <v>27</v>
      </c>
      <c r="B5" s="13" t="s">
        <v>26</v>
      </c>
      <c r="C5" s="11" t="s">
        <v>32</v>
      </c>
      <c r="D5" s="25" t="s">
        <v>25</v>
      </c>
      <c r="E5" s="25"/>
      <c r="F5" s="25"/>
    </row>
    <row r="6" spans="1:6" ht="42.75" customHeight="1" x14ac:dyDescent="0.25">
      <c r="A6" s="25"/>
      <c r="B6" s="13" t="s">
        <v>24</v>
      </c>
      <c r="C6" s="23" t="s">
        <v>23</v>
      </c>
      <c r="D6" s="12" t="s">
        <v>29</v>
      </c>
      <c r="E6" s="12" t="s">
        <v>31</v>
      </c>
      <c r="F6" s="11" t="s">
        <v>33</v>
      </c>
    </row>
    <row r="7" spans="1:6" ht="23.25" customHeight="1" x14ac:dyDescent="0.3">
      <c r="A7" s="10" t="s">
        <v>22</v>
      </c>
      <c r="B7" s="9">
        <f t="shared" ref="B7:F7" si="0">B8+B22</f>
        <v>486843482.79999995</v>
      </c>
      <c r="C7" s="6">
        <f t="shared" si="0"/>
        <v>501167566.59999996</v>
      </c>
      <c r="D7" s="9">
        <f t="shared" si="0"/>
        <v>425496452.59681994</v>
      </c>
      <c r="E7" s="9">
        <f t="shared" si="0"/>
        <v>451125084.19999999</v>
      </c>
      <c r="F7" s="9">
        <f t="shared" si="0"/>
        <v>474083263.70000005</v>
      </c>
    </row>
    <row r="8" spans="1:6" ht="18.75" x14ac:dyDescent="0.3">
      <c r="A8" s="10" t="s">
        <v>21</v>
      </c>
      <c r="B8" s="9">
        <f t="shared" ref="B8:F8" si="1">SUM(B9:B21)</f>
        <v>407156002.39999998</v>
      </c>
      <c r="C8" s="6">
        <f t="shared" si="1"/>
        <v>421605192.39999998</v>
      </c>
      <c r="D8" s="9">
        <f t="shared" si="1"/>
        <v>399901307.59681994</v>
      </c>
      <c r="E8" s="9">
        <f t="shared" si="1"/>
        <v>416569022.30000001</v>
      </c>
      <c r="F8" s="9">
        <f t="shared" si="1"/>
        <v>436932958.60000002</v>
      </c>
    </row>
    <row r="9" spans="1:6" ht="18.75" x14ac:dyDescent="0.3">
      <c r="A9" s="5" t="s">
        <v>20</v>
      </c>
      <c r="B9" s="16">
        <v>182901538.59999999</v>
      </c>
      <c r="C9" s="22">
        <v>154604169</v>
      </c>
      <c r="D9" s="16">
        <v>128005998</v>
      </c>
      <c r="E9" s="16">
        <v>130326000</v>
      </c>
      <c r="F9" s="16">
        <v>135625560</v>
      </c>
    </row>
    <row r="10" spans="1:6" ht="18.75" x14ac:dyDescent="0.3">
      <c r="A10" s="5" t="s">
        <v>19</v>
      </c>
      <c r="B10" s="16">
        <v>96895533.799999997</v>
      </c>
      <c r="C10" s="22">
        <v>122948700</v>
      </c>
      <c r="D10" s="16">
        <v>130203094</v>
      </c>
      <c r="E10" s="16">
        <v>139921967.40000001</v>
      </c>
      <c r="F10" s="16">
        <v>149663948.59999999</v>
      </c>
    </row>
    <row r="11" spans="1:6" ht="37.5" x14ac:dyDescent="0.3">
      <c r="A11" s="5" t="s">
        <v>18</v>
      </c>
      <c r="B11" s="16">
        <v>40360029.600000001</v>
      </c>
      <c r="C11" s="22">
        <v>41439668.5</v>
      </c>
      <c r="D11" s="17">
        <v>43459931.899999999</v>
      </c>
      <c r="E11" s="16">
        <v>44936412.600000001</v>
      </c>
      <c r="F11" s="16">
        <v>46661752</v>
      </c>
    </row>
    <row r="12" spans="1:6" ht="37.5" x14ac:dyDescent="0.3">
      <c r="A12" s="8" t="s">
        <v>17</v>
      </c>
      <c r="B12" s="16">
        <v>15206026</v>
      </c>
      <c r="C12" s="22">
        <v>20370000</v>
      </c>
      <c r="D12" s="16">
        <v>22180736.699999999</v>
      </c>
      <c r="E12" s="16">
        <v>23067963.300000001</v>
      </c>
      <c r="F12" s="16">
        <v>23990680</v>
      </c>
    </row>
    <row r="13" spans="1:6" ht="18.75" x14ac:dyDescent="0.3">
      <c r="A13" s="8" t="s">
        <v>16</v>
      </c>
      <c r="B13" s="16">
        <v>1425726.7</v>
      </c>
      <c r="C13" s="22">
        <v>1700000</v>
      </c>
      <c r="D13" s="16">
        <v>1775000</v>
      </c>
      <c r="E13" s="16">
        <v>1846000</v>
      </c>
      <c r="F13" s="16">
        <v>1919000</v>
      </c>
    </row>
    <row r="14" spans="1:6" ht="56.25" x14ac:dyDescent="0.3">
      <c r="A14" s="8" t="s">
        <v>30</v>
      </c>
      <c r="B14" s="16">
        <v>77212.2</v>
      </c>
      <c r="C14" s="22">
        <v>130000</v>
      </c>
      <c r="D14" s="16">
        <v>135000</v>
      </c>
      <c r="E14" s="16">
        <v>140000</v>
      </c>
      <c r="F14" s="16">
        <v>145000</v>
      </c>
    </row>
    <row r="15" spans="1:6" ht="18.75" x14ac:dyDescent="0.3">
      <c r="A15" s="5" t="s">
        <v>15</v>
      </c>
      <c r="B15" s="16">
        <v>38147907.5</v>
      </c>
      <c r="C15" s="22">
        <v>40104000</v>
      </c>
      <c r="D15" s="16">
        <v>41628000</v>
      </c>
      <c r="E15" s="16">
        <v>43543000</v>
      </c>
      <c r="F15" s="16">
        <v>45894000</v>
      </c>
    </row>
    <row r="16" spans="1:6" ht="18.75" x14ac:dyDescent="0.3">
      <c r="A16" s="5" t="s">
        <v>14</v>
      </c>
      <c r="B16" s="16">
        <v>6689676.5999999996</v>
      </c>
      <c r="C16" s="22">
        <v>7054695</v>
      </c>
      <c r="D16" s="16">
        <v>7341600</v>
      </c>
      <c r="E16" s="16">
        <v>7500000</v>
      </c>
      <c r="F16" s="16">
        <v>7650000</v>
      </c>
    </row>
    <row r="17" spans="1:6" ht="18.75" x14ac:dyDescent="0.3">
      <c r="A17" s="5" t="s">
        <v>13</v>
      </c>
      <c r="B17" s="16">
        <v>6543.7</v>
      </c>
      <c r="C17" s="22">
        <v>6468</v>
      </c>
      <c r="D17" s="17">
        <v>6468</v>
      </c>
      <c r="E17" s="16">
        <v>6468</v>
      </c>
      <c r="F17" s="16">
        <v>6468</v>
      </c>
    </row>
    <row r="18" spans="1:6" ht="18.75" x14ac:dyDescent="0.3">
      <c r="A18" s="5" t="s">
        <v>12</v>
      </c>
      <c r="B18" s="16">
        <v>14855</v>
      </c>
      <c r="C18" s="22">
        <v>13460</v>
      </c>
      <c r="D18" s="17">
        <v>14000</v>
      </c>
      <c r="E18" s="16">
        <v>14000</v>
      </c>
      <c r="F18" s="16">
        <v>14000</v>
      </c>
    </row>
    <row r="19" spans="1:6" ht="37.5" x14ac:dyDescent="0.3">
      <c r="A19" s="5" t="s">
        <v>11</v>
      </c>
      <c r="B19" s="16">
        <v>2134</v>
      </c>
      <c r="C19" s="22">
        <v>2000</v>
      </c>
      <c r="D19" s="16">
        <v>2100</v>
      </c>
      <c r="E19" s="16">
        <v>2100</v>
      </c>
      <c r="F19" s="16">
        <v>2100</v>
      </c>
    </row>
    <row r="20" spans="1:6" ht="18.75" x14ac:dyDescent="0.3">
      <c r="A20" s="5" t="s">
        <v>10</v>
      </c>
      <c r="B20" s="16">
        <v>818986.2</v>
      </c>
      <c r="C20" s="22">
        <v>707000</v>
      </c>
      <c r="D20" s="17">
        <v>1071574</v>
      </c>
      <c r="E20" s="16">
        <v>1102196</v>
      </c>
      <c r="F20" s="16">
        <v>1129808</v>
      </c>
    </row>
    <row r="21" spans="1:6" ht="18.75" x14ac:dyDescent="0.3">
      <c r="A21" s="5" t="s">
        <v>9</v>
      </c>
      <c r="B21" s="16">
        <v>24609832.5</v>
      </c>
      <c r="C21" s="22">
        <v>32525031.899999999</v>
      </c>
      <c r="D21" s="17">
        <v>24077804.996819999</v>
      </c>
      <c r="E21" s="16">
        <v>24162915</v>
      </c>
      <c r="F21" s="16">
        <v>24230642</v>
      </c>
    </row>
    <row r="22" spans="1:6" ht="18.75" x14ac:dyDescent="0.3">
      <c r="A22" s="7" t="s">
        <v>8</v>
      </c>
      <c r="B22" s="6">
        <f t="shared" ref="B22:F22" si="2">SUM(B23:B31)</f>
        <v>79687480.399999991</v>
      </c>
      <c r="C22" s="18">
        <f t="shared" si="2"/>
        <v>79562374.200000003</v>
      </c>
      <c r="D22" s="6">
        <f t="shared" si="2"/>
        <v>25595145</v>
      </c>
      <c r="E22" s="6">
        <f t="shared" si="2"/>
        <v>34556061.899999999</v>
      </c>
      <c r="F22" s="6">
        <f t="shared" si="2"/>
        <v>37150305.100000001</v>
      </c>
    </row>
    <row r="23" spans="1:6" ht="15.75" x14ac:dyDescent="0.25">
      <c r="A23" s="19" t="s">
        <v>7</v>
      </c>
      <c r="B23" s="16">
        <v>283970</v>
      </c>
      <c r="C23" s="16">
        <v>204096</v>
      </c>
      <c r="D23" s="16"/>
      <c r="E23" s="17"/>
      <c r="F23" s="16"/>
    </row>
    <row r="24" spans="1:6" ht="31.5" x14ac:dyDescent="0.25">
      <c r="A24" s="19" t="s">
        <v>6</v>
      </c>
      <c r="B24" s="16">
        <v>39822235.200000003</v>
      </c>
      <c r="C24" s="16">
        <v>63384126</v>
      </c>
      <c r="D24" s="16">
        <v>25595145</v>
      </c>
      <c r="E24" s="17">
        <v>34556061.899999999</v>
      </c>
      <c r="F24" s="16">
        <v>37150305.100000001</v>
      </c>
    </row>
    <row r="25" spans="1:6" ht="15.75" x14ac:dyDescent="0.25">
      <c r="A25" s="19" t="s">
        <v>5</v>
      </c>
      <c r="B25" s="16">
        <v>6055861.2999999998</v>
      </c>
      <c r="C25" s="16">
        <v>6802211</v>
      </c>
      <c r="D25" s="16"/>
      <c r="E25" s="17"/>
      <c r="F25" s="16"/>
    </row>
    <row r="26" spans="1:6" ht="15.75" x14ac:dyDescent="0.25">
      <c r="A26" s="19" t="s">
        <v>4</v>
      </c>
      <c r="B26" s="16">
        <v>28306868.199999999</v>
      </c>
      <c r="C26" s="16">
        <v>4496686.9000000004</v>
      </c>
      <c r="D26" s="16"/>
      <c r="E26" s="17"/>
      <c r="F26" s="16"/>
    </row>
    <row r="27" spans="1:6" ht="21.75" customHeight="1" x14ac:dyDescent="0.25">
      <c r="A27" s="19" t="s">
        <v>3</v>
      </c>
      <c r="B27" s="16">
        <v>2290986.2000000002</v>
      </c>
      <c r="C27" s="16">
        <v>2184241.4</v>
      </c>
      <c r="D27" s="16"/>
      <c r="E27" s="17"/>
      <c r="F27" s="16"/>
    </row>
    <row r="28" spans="1:6" ht="21.75" customHeight="1" x14ac:dyDescent="0.25">
      <c r="A28" s="19" t="s">
        <v>35</v>
      </c>
      <c r="B28" s="16"/>
      <c r="C28" s="16">
        <v>8958.1</v>
      </c>
      <c r="D28" s="16"/>
      <c r="E28" s="17"/>
      <c r="F28" s="16"/>
    </row>
    <row r="29" spans="1:6" ht="15.75" x14ac:dyDescent="0.25">
      <c r="A29" s="19" t="s">
        <v>2</v>
      </c>
      <c r="B29" s="16">
        <v>1281.5999999999999</v>
      </c>
      <c r="C29" s="16">
        <v>792803.8</v>
      </c>
      <c r="D29" s="16"/>
      <c r="E29" s="17"/>
      <c r="F29" s="16"/>
    </row>
    <row r="30" spans="1:6" ht="65.25" customHeight="1" x14ac:dyDescent="0.25">
      <c r="A30" s="19" t="s">
        <v>1</v>
      </c>
      <c r="B30" s="16">
        <v>3105766.6</v>
      </c>
      <c r="C30" s="16">
        <v>1881914.6</v>
      </c>
      <c r="D30" s="16"/>
      <c r="E30" s="17"/>
      <c r="F30" s="16"/>
    </row>
    <row r="31" spans="1:6" ht="31.5" x14ac:dyDescent="0.25">
      <c r="A31" s="19" t="s">
        <v>0</v>
      </c>
      <c r="B31" s="16">
        <v>-179488.7</v>
      </c>
      <c r="C31" s="16">
        <v>-192663.6</v>
      </c>
      <c r="D31" s="16"/>
      <c r="E31" s="17"/>
      <c r="F31" s="16"/>
    </row>
    <row r="32" spans="1:6" x14ac:dyDescent="0.25">
      <c r="A32" s="4"/>
      <c r="B32" s="3"/>
      <c r="C32" s="3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</sheetData>
  <mergeCells count="3">
    <mergeCell ref="A2:F2"/>
    <mergeCell ref="A5:A6"/>
    <mergeCell ref="D5:F5"/>
  </mergeCells>
  <printOptions horizontalCentered="1"/>
  <pageMargins left="0.31496062992125984" right="0.11811023622047245" top="0.19685039370078741" bottom="0.35433070866141736" header="0.31496062992125984" footer="0.11811023622047245"/>
  <pageSetup paperSize="9" scale="71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ожид </vt:lpstr>
      <vt:lpstr>'ожид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Хакимова Регина Азатовна</cp:lastModifiedBy>
  <cp:lastPrinted>2024-09-30T14:09:27Z</cp:lastPrinted>
  <dcterms:created xsi:type="dcterms:W3CDTF">2022-09-27T11:45:48Z</dcterms:created>
  <dcterms:modified xsi:type="dcterms:W3CDTF">2024-09-30T14:09:30Z</dcterms:modified>
</cp:coreProperties>
</file>